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重庆市" sheetId="5" r:id="rId1"/>
    <sheet name="Sheet1" sheetId="6" r:id="rId2"/>
  </sheets>
  <definedNames>
    <definedName name="_xlnm.Print_Titles" localSheetId="0">重庆市!$2:$4</definedName>
  </definedNames>
  <calcPr calcId="144525"/>
</workbook>
</file>

<file path=xl/sharedStrings.xml><?xml version="1.0" encoding="utf-8"?>
<sst xmlns="http://schemas.openxmlformats.org/spreadsheetml/2006/main" count="100" uniqueCount="45">
  <si>
    <t>附件1</t>
  </si>
  <si>
    <t>2023年厂办大集体改革中央财政补助资金预算（清算）表</t>
  </si>
  <si>
    <t>省市名称：重庆市</t>
  </si>
  <si>
    <t>序号</t>
  </si>
  <si>
    <t>厂办大集体名称</t>
  </si>
  <si>
    <t>主办企业名称</t>
  </si>
  <si>
    <t>补助金额
（万元）</t>
  </si>
  <si>
    <t>重钢产业公司第四建筑工程公司</t>
  </si>
  <si>
    <t>重钢集团建设工程有限公司</t>
  </si>
  <si>
    <t>重庆钢都营造公司</t>
  </si>
  <si>
    <t>重庆冶金综合加工厂</t>
  </si>
  <si>
    <t>重钢集团中兴实业有限公司</t>
  </si>
  <si>
    <t>重庆钢城仪表安装公司</t>
  </si>
  <si>
    <t>重庆钢铁集团电子有限责任公司</t>
  </si>
  <si>
    <t>重庆市綦江县金属冲压厂</t>
  </si>
  <si>
    <t>重庆四钢钢业有限责任公司</t>
  </si>
  <si>
    <t>重庆市綦江县金属配件加工厂</t>
  </si>
  <si>
    <t>重庆市冶金电器厂</t>
  </si>
  <si>
    <t>重庆无缝管件厂</t>
  </si>
  <si>
    <t>重庆钢铁集团钢管有限责任公司</t>
  </si>
  <si>
    <t>重庆钢都小型轧钢厂</t>
  </si>
  <si>
    <t>重钢产业公司</t>
  </si>
  <si>
    <t>重钢产业公司轧钢总厂</t>
  </si>
  <si>
    <t>重庆冶金轧材制品厂</t>
  </si>
  <si>
    <t>重庆三联轧钢拉丝厂</t>
  </si>
  <si>
    <t>重庆冶金轧材加工厂</t>
  </si>
  <si>
    <t>重庆冶金材料厂</t>
  </si>
  <si>
    <t>重庆三联实业公司</t>
  </si>
  <si>
    <t>重庆钢铁（集团）有限责任公司</t>
  </si>
  <si>
    <t>重庆市江北区静电喷涂厂</t>
  </si>
  <si>
    <t>重庆市化工研究院有限公司</t>
  </si>
  <si>
    <t>重庆市万盛区谷口河矿石粉厂</t>
  </si>
  <si>
    <t>南桐洗选厂集管科</t>
  </si>
  <si>
    <t>重庆市万盛区红岩工业公司</t>
  </si>
  <si>
    <t>南桐矿务局红岩煤矿</t>
  </si>
  <si>
    <t>重庆市万盛区鱼田堡工业公司</t>
  </si>
  <si>
    <t>鱼田堡工业公司集体自筹</t>
  </si>
  <si>
    <t>重庆市万盛区电力经营服务部</t>
  </si>
  <si>
    <t>南桐矿务局电厂集管科</t>
  </si>
  <si>
    <t>四川省泸州长江船舶修造厂</t>
  </si>
  <si>
    <t>重庆轮船（集团）有限公司泸州船厂</t>
  </si>
  <si>
    <t>重庆造纸机械厂</t>
  </si>
  <si>
    <t>重庆轮船（集团）有限公司</t>
  </si>
  <si>
    <t>地方申请清算情况</t>
  </si>
  <si>
    <t>我部核定情况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</si>
</sst>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DengXian"/>
      <charset val="134"/>
      <scheme val="minor"/>
    </font>
    <font>
      <b/>
      <sz val="9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color rgb="FFFF0000"/>
      <name val="DengXian"/>
      <charset val="134"/>
      <scheme val="minor"/>
    </font>
    <font>
      <sz val="14"/>
      <color theme="1"/>
      <name val="黑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1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theme="1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b/>
      <sz val="11"/>
      <color rgb="FFFFFFF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sz val="12"/>
      <name val="宋体"/>
      <charset val="134"/>
    </font>
    <font>
      <b/>
      <sz val="18"/>
      <color theme="3"/>
      <name val="DengXian"/>
      <charset val="134"/>
      <scheme val="minor"/>
    </font>
    <font>
      <sz val="11"/>
      <color theme="1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indexed="8"/>
      <name val="Tahoma"/>
      <charset val="134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  <font>
      <b/>
      <sz val="11"/>
      <color rgb="FFFA7D00"/>
      <name val="DengXian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2" fillId="0" borderId="0"/>
    <xf numFmtId="0" fontId="13" fillId="1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6" fillId="12" borderId="6" applyNumberFormat="false" applyAlignment="false" applyProtection="false">
      <alignment vertical="center"/>
    </xf>
    <xf numFmtId="0" fontId="19" fillId="15" borderId="9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43" fontId="29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4" fillId="0" borderId="0"/>
    <xf numFmtId="0" fontId="27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5" fillId="25" borderId="13" applyNumberFormat="false" applyFon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30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32" fillId="12" borderId="11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6" fillId="21" borderId="11" applyNumberFormat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left" vertical="center" wrapText="true"/>
    </xf>
    <xf numFmtId="0" fontId="2" fillId="2" borderId="2" xfId="0" applyFont="true" applyFill="true" applyBorder="true" applyAlignment="true">
      <alignment horizontal="left" vertical="center" wrapText="true"/>
    </xf>
    <xf numFmtId="176" fontId="2" fillId="2" borderId="2" xfId="20" applyNumberFormat="true" applyFont="true" applyFill="true" applyBorder="true" applyAlignment="true">
      <alignment horizontal="right"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3" fillId="2" borderId="2" xfId="0" applyFont="true" applyFill="true" applyBorder="true" applyAlignment="true">
      <alignment horizontal="left" vertical="center" wrapText="true"/>
    </xf>
    <xf numFmtId="0" fontId="2" fillId="2" borderId="2" xfId="1" applyFont="true" applyFill="true" applyBorder="true" applyAlignment="true">
      <alignment horizontal="left" vertical="center" shrinkToFit="true"/>
    </xf>
    <xf numFmtId="0" fontId="2" fillId="2" borderId="2" xfId="1" applyFont="true" applyFill="true" applyBorder="true" applyAlignment="true">
      <alignment horizontal="left" vertical="center" wrapText="true"/>
    </xf>
    <xf numFmtId="0" fontId="2" fillId="2" borderId="2" xfId="23" applyFont="true" applyFill="true" applyBorder="true" applyAlignment="true">
      <alignment horizontal="left" vertical="center" wrapText="true"/>
    </xf>
    <xf numFmtId="0" fontId="4" fillId="2" borderId="2" xfId="0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left" vertical="center" wrapText="true"/>
    </xf>
    <xf numFmtId="0" fontId="5" fillId="2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left" vertical="center" wrapText="true"/>
    </xf>
    <xf numFmtId="0" fontId="5" fillId="2" borderId="2" xfId="0" applyFont="true" applyFill="true" applyBorder="true" applyAlignment="true">
      <alignment horizontal="left" vertical="center" wrapText="true"/>
    </xf>
    <xf numFmtId="3" fontId="5" fillId="2" borderId="2" xfId="20" applyNumberFormat="true" applyFont="true" applyFill="true" applyBorder="true" applyAlignment="true">
      <alignment horizontal="right" vertical="center" wrapText="true"/>
    </xf>
    <xf numFmtId="0" fontId="5" fillId="2" borderId="2" xfId="1" applyFont="true" applyFill="true" applyBorder="true" applyAlignment="true">
      <alignment horizontal="left" vertical="center" wrapText="true"/>
    </xf>
    <xf numFmtId="0" fontId="6" fillId="0" borderId="0" xfId="0" applyFont="true">
      <alignment vertical="center"/>
    </xf>
    <xf numFmtId="0" fontId="7" fillId="0" borderId="0" xfId="0" applyFont="true" applyAlignment="true">
      <alignment horizontal="center" vertical="center"/>
    </xf>
    <xf numFmtId="0" fontId="0" fillId="0" borderId="5" xfId="0" applyBorder="true" applyAlignment="true">
      <alignment horizontal="right" vertical="center"/>
    </xf>
    <xf numFmtId="0" fontId="8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9" fillId="2" borderId="2" xfId="0" applyFont="true" applyFill="true" applyBorder="true" applyAlignment="true">
      <alignment horizontal="center" vertical="center"/>
    </xf>
    <xf numFmtId="0" fontId="9" fillId="0" borderId="2" xfId="0" applyFont="true" applyBorder="true" applyAlignment="true">
      <alignment horizontal="left" vertical="center" wrapText="true"/>
    </xf>
    <xf numFmtId="0" fontId="9" fillId="2" borderId="2" xfId="0" applyFont="true" applyFill="true" applyBorder="true" applyAlignment="true">
      <alignment horizontal="left" vertical="center" wrapText="true"/>
    </xf>
    <xf numFmtId="0" fontId="9" fillId="2" borderId="2" xfId="0" applyFont="true" applyFill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left" vertical="center" wrapText="true"/>
    </xf>
    <xf numFmtId="0" fontId="10" fillId="2" borderId="2" xfId="0" applyFont="true" applyFill="true" applyBorder="true" applyAlignment="true">
      <alignment horizontal="left" vertical="center" wrapText="true"/>
    </xf>
    <xf numFmtId="0" fontId="9" fillId="2" borderId="2" xfId="23" applyFont="true" applyFill="true" applyBorder="true" applyAlignment="true">
      <alignment horizontal="left" vertical="center" wrapText="true"/>
    </xf>
    <xf numFmtId="0" fontId="11" fillId="2" borderId="2" xfId="0" applyFont="true" applyFill="true" applyBorder="true" applyAlignment="true">
      <alignment horizontal="left" vertical="center" wrapText="true"/>
    </xf>
    <xf numFmtId="0" fontId="11" fillId="0" borderId="2" xfId="0" applyFont="true" applyBorder="true" applyAlignment="true">
      <alignment horizontal="left" vertical="center" wrapText="true"/>
    </xf>
    <xf numFmtId="0" fontId="11" fillId="0" borderId="2" xfId="0" applyFont="true" applyFill="true" applyBorder="true" applyAlignment="true">
      <alignment horizontal="left" vertical="center" wrapText="true"/>
    </xf>
    <xf numFmtId="0" fontId="10" fillId="0" borderId="2" xfId="0" applyFont="true" applyFill="true" applyBorder="true" applyAlignment="true">
      <alignment horizontal="left" vertical="center" wrapText="true"/>
    </xf>
    <xf numFmtId="0" fontId="9" fillId="2" borderId="2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left" vertical="center" wrapText="true"/>
    </xf>
    <xf numFmtId="0" fontId="10" fillId="0" borderId="2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千位分隔 2" xfId="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workbookViewId="0">
      <selection activeCell="A24" sqref="A24"/>
    </sheetView>
  </sheetViews>
  <sheetFormatPr defaultColWidth="8.875" defaultRowHeight="13.5" outlineLevelCol="3"/>
  <cols>
    <col min="1" max="1" width="10.5" customWidth="true"/>
    <col min="2" max="2" width="27.75" customWidth="true"/>
    <col min="3" max="3" width="31" customWidth="true"/>
    <col min="4" max="4" width="10.875" customWidth="true"/>
  </cols>
  <sheetData>
    <row r="1" ht="14.25" customHeight="true" spans="1:1">
      <c r="A1" t="s">
        <v>0</v>
      </c>
    </row>
    <row r="2" ht="22.5" customHeight="true" spans="1:4">
      <c r="A2" s="22" t="s">
        <v>1</v>
      </c>
      <c r="B2" s="22"/>
      <c r="C2" s="22"/>
      <c r="D2" s="22"/>
    </row>
    <row r="3" ht="21" customHeight="true" spans="1:4">
      <c r="A3" t="s">
        <v>2</v>
      </c>
      <c r="D3" s="23"/>
    </row>
    <row r="4" ht="30.75" customHeight="true" spans="1:4">
      <c r="A4" s="24" t="s">
        <v>3</v>
      </c>
      <c r="B4" s="25" t="s">
        <v>4</v>
      </c>
      <c r="C4" s="25" t="s">
        <v>5</v>
      </c>
      <c r="D4" s="25" t="s">
        <v>6</v>
      </c>
    </row>
    <row r="5" ht="30" customHeight="true" spans="1:4">
      <c r="A5" s="26">
        <v>1</v>
      </c>
      <c r="B5" s="27" t="s">
        <v>7</v>
      </c>
      <c r="C5" s="28" t="s">
        <v>8</v>
      </c>
      <c r="D5" s="29">
        <v>1603</v>
      </c>
    </row>
    <row r="6" s="21" customFormat="true" ht="24" customHeight="true" spans="1:4">
      <c r="A6" s="26">
        <f>1+A5</f>
        <v>2</v>
      </c>
      <c r="B6" s="27" t="s">
        <v>9</v>
      </c>
      <c r="C6" s="28" t="s">
        <v>8</v>
      </c>
      <c r="D6" s="29"/>
    </row>
    <row r="7" ht="29.25" customHeight="true" spans="1:4">
      <c r="A7" s="26">
        <f t="shared" ref="A7:A25" si="0">1+A6</f>
        <v>3</v>
      </c>
      <c r="B7" s="27" t="s">
        <v>10</v>
      </c>
      <c r="C7" s="28" t="s">
        <v>11</v>
      </c>
      <c r="D7" s="29"/>
    </row>
    <row r="8" ht="27" customHeight="true" spans="1:4">
      <c r="A8" s="26">
        <f t="shared" si="0"/>
        <v>4</v>
      </c>
      <c r="B8" s="27" t="s">
        <v>12</v>
      </c>
      <c r="C8" s="28" t="s">
        <v>13</v>
      </c>
      <c r="D8" s="29"/>
    </row>
    <row r="9" ht="30" customHeight="true" spans="1:4">
      <c r="A9" s="26">
        <f t="shared" si="0"/>
        <v>5</v>
      </c>
      <c r="B9" s="30" t="s">
        <v>14</v>
      </c>
      <c r="C9" s="31" t="s">
        <v>15</v>
      </c>
      <c r="D9" s="29"/>
    </row>
    <row r="10" ht="26.25" customHeight="true" spans="1:4">
      <c r="A10" s="26">
        <f t="shared" si="0"/>
        <v>6</v>
      </c>
      <c r="B10" s="30" t="s">
        <v>16</v>
      </c>
      <c r="C10" s="30" t="s">
        <v>15</v>
      </c>
      <c r="D10" s="29"/>
    </row>
    <row r="11" ht="27" customHeight="true" spans="1:4">
      <c r="A11" s="26">
        <f t="shared" si="0"/>
        <v>7</v>
      </c>
      <c r="B11" s="32" t="s">
        <v>17</v>
      </c>
      <c r="C11" s="32" t="s">
        <v>15</v>
      </c>
      <c r="D11" s="29"/>
    </row>
    <row r="12" ht="25.5" customHeight="true" spans="1:4">
      <c r="A12" s="26">
        <f t="shared" si="0"/>
        <v>8</v>
      </c>
      <c r="B12" s="32" t="s">
        <v>18</v>
      </c>
      <c r="C12" s="32" t="s">
        <v>19</v>
      </c>
      <c r="D12" s="29"/>
    </row>
    <row r="13" ht="27.75" customHeight="true" spans="1:4">
      <c r="A13" s="26">
        <f t="shared" si="0"/>
        <v>9</v>
      </c>
      <c r="B13" s="32" t="s">
        <v>20</v>
      </c>
      <c r="C13" s="32" t="s">
        <v>21</v>
      </c>
      <c r="D13" s="29"/>
    </row>
    <row r="14" ht="30" customHeight="true" spans="1:4">
      <c r="A14" s="26">
        <f t="shared" si="0"/>
        <v>10</v>
      </c>
      <c r="B14" s="33" t="s">
        <v>22</v>
      </c>
      <c r="C14" s="31" t="s">
        <v>21</v>
      </c>
      <c r="D14" s="29"/>
    </row>
    <row r="15" ht="30" customHeight="true" spans="1:4">
      <c r="A15" s="26">
        <f t="shared" si="0"/>
        <v>11</v>
      </c>
      <c r="B15" s="33" t="s">
        <v>23</v>
      </c>
      <c r="C15" s="31" t="s">
        <v>21</v>
      </c>
      <c r="D15" s="29"/>
    </row>
    <row r="16" ht="26.25" customHeight="true" spans="1:4">
      <c r="A16" s="26">
        <f t="shared" si="0"/>
        <v>12</v>
      </c>
      <c r="B16" s="33" t="s">
        <v>24</v>
      </c>
      <c r="C16" s="31" t="s">
        <v>21</v>
      </c>
      <c r="D16" s="29"/>
    </row>
    <row r="17" ht="25.5" customHeight="true" spans="1:4">
      <c r="A17" s="26">
        <f t="shared" si="0"/>
        <v>13</v>
      </c>
      <c r="B17" s="33" t="s">
        <v>25</v>
      </c>
      <c r="C17" s="31" t="s">
        <v>21</v>
      </c>
      <c r="D17" s="29"/>
    </row>
    <row r="18" ht="26.25" customHeight="true" spans="1:4">
      <c r="A18" s="26">
        <f t="shared" si="0"/>
        <v>14</v>
      </c>
      <c r="B18" s="33" t="s">
        <v>26</v>
      </c>
      <c r="C18" s="31" t="s">
        <v>21</v>
      </c>
      <c r="D18" s="29"/>
    </row>
    <row r="19" ht="26.25" customHeight="true" spans="1:4">
      <c r="A19" s="26">
        <f t="shared" si="0"/>
        <v>15</v>
      </c>
      <c r="B19" s="34" t="s">
        <v>27</v>
      </c>
      <c r="C19" s="30" t="s">
        <v>28</v>
      </c>
      <c r="D19" s="29"/>
    </row>
    <row r="20" ht="26.25" customHeight="true" spans="1:4">
      <c r="A20" s="26">
        <f t="shared" si="0"/>
        <v>16</v>
      </c>
      <c r="B20" s="33" t="s">
        <v>29</v>
      </c>
      <c r="C20" s="31" t="s">
        <v>30</v>
      </c>
      <c r="D20" s="29"/>
    </row>
    <row r="21" ht="30" customHeight="true" spans="1:4">
      <c r="A21" s="26">
        <f t="shared" si="0"/>
        <v>17</v>
      </c>
      <c r="B21" s="33" t="s">
        <v>31</v>
      </c>
      <c r="C21" s="31" t="s">
        <v>32</v>
      </c>
      <c r="D21" s="29"/>
    </row>
    <row r="22" ht="30" customHeight="true" spans="1:4">
      <c r="A22" s="26">
        <f t="shared" si="0"/>
        <v>18</v>
      </c>
      <c r="B22" s="33" t="s">
        <v>33</v>
      </c>
      <c r="C22" s="31" t="s">
        <v>34</v>
      </c>
      <c r="D22" s="29"/>
    </row>
    <row r="23" ht="30" customHeight="true" spans="1:4">
      <c r="A23" s="26">
        <f t="shared" si="0"/>
        <v>19</v>
      </c>
      <c r="B23" s="35" t="s">
        <v>35</v>
      </c>
      <c r="C23" s="36" t="s">
        <v>36</v>
      </c>
      <c r="D23" s="29"/>
    </row>
    <row r="24" ht="30" customHeight="true" spans="1:4">
      <c r="A24" s="26">
        <f t="shared" si="0"/>
        <v>20</v>
      </c>
      <c r="B24" s="35" t="s">
        <v>37</v>
      </c>
      <c r="C24" s="36" t="s">
        <v>38</v>
      </c>
      <c r="D24" s="29"/>
    </row>
    <row r="25" ht="30" customHeight="true" spans="1:4">
      <c r="A25" s="26">
        <f t="shared" si="0"/>
        <v>21</v>
      </c>
      <c r="B25" s="35" t="s">
        <v>39</v>
      </c>
      <c r="C25" s="36" t="s">
        <v>40</v>
      </c>
      <c r="D25" s="29"/>
    </row>
    <row r="26" ht="30" customHeight="true" spans="1:4">
      <c r="A26" s="37">
        <v>22</v>
      </c>
      <c r="B26" s="38" t="s">
        <v>41</v>
      </c>
      <c r="C26" s="39" t="s">
        <v>42</v>
      </c>
      <c r="D26" s="29"/>
    </row>
  </sheetData>
  <mergeCells count="2">
    <mergeCell ref="A2:D2"/>
    <mergeCell ref="D5:D26"/>
  </mergeCells>
  <printOptions horizontalCentered="true"/>
  <pageMargins left="0.118110236220472" right="0.118110236220472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topLeftCell="A9" workbookViewId="0">
      <selection activeCell="D26" sqref="D26"/>
    </sheetView>
  </sheetViews>
  <sheetFormatPr defaultColWidth="9" defaultRowHeight="13.5" outlineLevelCol="3"/>
  <cols>
    <col min="4" max="4" width="9.625" customWidth="true"/>
  </cols>
  <sheetData>
    <row r="1" spans="1:4">
      <c r="A1" s="1" t="s">
        <v>3</v>
      </c>
      <c r="B1" s="2" t="s">
        <v>43</v>
      </c>
      <c r="C1" s="2"/>
      <c r="D1" s="2" t="s">
        <v>44</v>
      </c>
    </row>
    <row r="2" spans="1:4">
      <c r="A2" s="3"/>
      <c r="B2" s="2" t="s">
        <v>4</v>
      </c>
      <c r="C2" s="1" t="s">
        <v>5</v>
      </c>
      <c r="D2" s="2"/>
    </row>
    <row r="3" spans="1:4">
      <c r="A3" s="4"/>
      <c r="B3" s="2"/>
      <c r="C3" s="4"/>
      <c r="D3" s="2"/>
    </row>
    <row r="4" ht="36" spans="1:4">
      <c r="A4" s="5">
        <v>1</v>
      </c>
      <c r="B4" s="6" t="s">
        <v>7</v>
      </c>
      <c r="C4" s="7" t="s">
        <v>8</v>
      </c>
      <c r="D4" s="8">
        <v>43.02</v>
      </c>
    </row>
    <row r="5" ht="36" spans="1:4">
      <c r="A5" s="5">
        <f>A4+1</f>
        <v>2</v>
      </c>
      <c r="B5" s="6" t="s">
        <v>9</v>
      </c>
      <c r="C5" s="7" t="s">
        <v>8</v>
      </c>
      <c r="D5" s="8">
        <v>93.9</v>
      </c>
    </row>
    <row r="6" ht="36" spans="1:4">
      <c r="A6" s="5">
        <f>A5+1</f>
        <v>3</v>
      </c>
      <c r="B6" s="6" t="s">
        <v>10</v>
      </c>
      <c r="C6" s="7" t="s">
        <v>11</v>
      </c>
      <c r="D6" s="8">
        <v>20.35</v>
      </c>
    </row>
    <row r="7" ht="36" spans="1:4">
      <c r="A7" s="5" t="e">
        <f>#REF!+1</f>
        <v>#REF!</v>
      </c>
      <c r="B7" s="9" t="s">
        <v>12</v>
      </c>
      <c r="C7" s="10" t="s">
        <v>13</v>
      </c>
      <c r="D7" s="8">
        <v>50.28</v>
      </c>
    </row>
    <row r="8" ht="36" spans="1:4">
      <c r="A8" s="5" t="e">
        <f t="shared" ref="A7:A26" si="0">A7+1</f>
        <v>#REF!</v>
      </c>
      <c r="B8" s="11" t="s">
        <v>14</v>
      </c>
      <c r="C8" s="12" t="s">
        <v>15</v>
      </c>
      <c r="D8" s="8">
        <v>15.3</v>
      </c>
    </row>
    <row r="9" ht="36" spans="1:4">
      <c r="A9" s="5" t="e">
        <f t="shared" si="0"/>
        <v>#REF!</v>
      </c>
      <c r="B9" s="13" t="s">
        <v>16</v>
      </c>
      <c r="C9" s="13" t="s">
        <v>15</v>
      </c>
      <c r="D9" s="8">
        <v>117.9</v>
      </c>
    </row>
    <row r="10" ht="36" spans="1:4">
      <c r="A10" s="5" t="e">
        <f t="shared" si="0"/>
        <v>#REF!</v>
      </c>
      <c r="B10" s="13" t="s">
        <v>17</v>
      </c>
      <c r="C10" s="13" t="s">
        <v>15</v>
      </c>
      <c r="D10" s="8">
        <v>73.92</v>
      </c>
    </row>
    <row r="11" ht="36" spans="1:4">
      <c r="A11" s="5" t="e">
        <f t="shared" si="0"/>
        <v>#REF!</v>
      </c>
      <c r="B11" s="13" t="s">
        <v>18</v>
      </c>
      <c r="C11" s="13" t="s">
        <v>19</v>
      </c>
      <c r="D11" s="8">
        <v>280.88</v>
      </c>
    </row>
    <row r="12" ht="24" spans="1:4">
      <c r="A12" s="5" t="e">
        <f t="shared" si="0"/>
        <v>#REF!</v>
      </c>
      <c r="B12" s="14" t="s">
        <v>20</v>
      </c>
      <c r="C12" s="10" t="s">
        <v>21</v>
      </c>
      <c r="D12" s="8">
        <v>54.9</v>
      </c>
    </row>
    <row r="13" ht="24" spans="1:4">
      <c r="A13" s="5" t="e">
        <f t="shared" si="0"/>
        <v>#REF!</v>
      </c>
      <c r="B13" s="14" t="s">
        <v>22</v>
      </c>
      <c r="C13" s="10" t="s">
        <v>21</v>
      </c>
      <c r="D13" s="8">
        <v>86.21</v>
      </c>
    </row>
    <row r="14" ht="24" spans="1:4">
      <c r="A14" s="5" t="e">
        <f t="shared" si="0"/>
        <v>#REF!</v>
      </c>
      <c r="B14" s="14" t="s">
        <v>23</v>
      </c>
      <c r="C14" s="10" t="s">
        <v>21</v>
      </c>
      <c r="D14" s="8">
        <v>246.69</v>
      </c>
    </row>
    <row r="15" ht="24" spans="1:4">
      <c r="A15" s="5" t="e">
        <f t="shared" si="0"/>
        <v>#REF!</v>
      </c>
      <c r="B15" s="14" t="s">
        <v>24</v>
      </c>
      <c r="C15" s="10" t="s">
        <v>21</v>
      </c>
      <c r="D15" s="8">
        <v>37.79</v>
      </c>
    </row>
    <row r="16" ht="24" spans="1:4">
      <c r="A16" s="5" t="e">
        <f t="shared" si="0"/>
        <v>#REF!</v>
      </c>
      <c r="B16" s="14" t="s">
        <v>25</v>
      </c>
      <c r="C16" s="10" t="s">
        <v>21</v>
      </c>
      <c r="D16" s="8">
        <v>83.73</v>
      </c>
    </row>
    <row r="17" ht="24" spans="1:4">
      <c r="A17" s="5" t="e">
        <f t="shared" si="0"/>
        <v>#REF!</v>
      </c>
      <c r="B17" s="15" t="s">
        <v>26</v>
      </c>
      <c r="C17" s="9" t="s">
        <v>21</v>
      </c>
      <c r="D17" s="8">
        <v>63.44</v>
      </c>
    </row>
    <row r="18" ht="36" spans="1:4">
      <c r="A18" s="5" t="e">
        <f t="shared" si="0"/>
        <v>#REF!</v>
      </c>
      <c r="B18" s="14" t="s">
        <v>27</v>
      </c>
      <c r="C18" s="10" t="s">
        <v>28</v>
      </c>
      <c r="D18" s="8">
        <v>24.63</v>
      </c>
    </row>
    <row r="19" ht="36" spans="1:4">
      <c r="A19" s="5" t="e">
        <f t="shared" si="0"/>
        <v>#REF!</v>
      </c>
      <c r="B19" s="14" t="s">
        <v>29</v>
      </c>
      <c r="C19" s="10" t="s">
        <v>30</v>
      </c>
      <c r="D19" s="8">
        <v>21.92</v>
      </c>
    </row>
    <row r="20" ht="36" spans="1:4">
      <c r="A20" s="5" t="e">
        <f t="shared" si="0"/>
        <v>#REF!</v>
      </c>
      <c r="B20" s="14" t="s">
        <v>31</v>
      </c>
      <c r="C20" s="10" t="s">
        <v>32</v>
      </c>
      <c r="D20" s="8">
        <v>6.28</v>
      </c>
    </row>
    <row r="21" ht="36" spans="1:4">
      <c r="A21" s="5" t="e">
        <f>#REF!+1</f>
        <v>#REF!</v>
      </c>
      <c r="B21" s="15" t="s">
        <v>33</v>
      </c>
      <c r="C21" s="9" t="s">
        <v>34</v>
      </c>
      <c r="D21" s="8">
        <v>4.2</v>
      </c>
    </row>
    <row r="22" ht="36" spans="1:4">
      <c r="A22" s="5" t="e">
        <f>A21+1</f>
        <v>#REF!</v>
      </c>
      <c r="B22" s="15" t="s">
        <v>35</v>
      </c>
      <c r="C22" s="9" t="s">
        <v>36</v>
      </c>
      <c r="D22" s="8">
        <v>1.3</v>
      </c>
    </row>
    <row r="23" ht="33.75" spans="1:4">
      <c r="A23" s="16" t="e">
        <f>A22+1</f>
        <v>#REF!</v>
      </c>
      <c r="B23" s="17" t="s">
        <v>37</v>
      </c>
      <c r="C23" s="18" t="s">
        <v>38</v>
      </c>
      <c r="D23" s="19">
        <v>121.25</v>
      </c>
    </row>
    <row r="24" ht="45" spans="1:4">
      <c r="A24" s="16">
        <v>25</v>
      </c>
      <c r="B24" s="20" t="s">
        <v>39</v>
      </c>
      <c r="C24" s="20" t="s">
        <v>40</v>
      </c>
      <c r="D24" s="19">
        <v>9.44</v>
      </c>
    </row>
    <row r="25" ht="33.75" spans="1:4">
      <c r="A25" s="16">
        <v>26</v>
      </c>
      <c r="B25" s="20" t="s">
        <v>41</v>
      </c>
      <c r="C25" s="20" t="s">
        <v>42</v>
      </c>
      <c r="D25" s="19">
        <v>145.76</v>
      </c>
    </row>
  </sheetData>
  <mergeCells count="5">
    <mergeCell ref="B1:C1"/>
    <mergeCell ref="A1:A3"/>
    <mergeCell ref="B2:B3"/>
    <mergeCell ref="C2:C3"/>
    <mergeCell ref="D1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重庆市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苏丽娟</dc:creator>
  <cp:lastModifiedBy>liujc</cp:lastModifiedBy>
  <dcterms:created xsi:type="dcterms:W3CDTF">2018-05-11T13:58:00Z</dcterms:created>
  <cp:lastPrinted>2019-05-20T08:39:00Z</cp:lastPrinted>
  <dcterms:modified xsi:type="dcterms:W3CDTF">2022-10-25T15:04:10Z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